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精梳、普梳、化纤废纱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63" i="1"/>
  <c r="D28" i="1"/>
  <c r="D17" i="1"/>
  <c r="D72" i="1" l="1"/>
  <c r="D54" i="1" l="1"/>
</calcChain>
</file>

<file path=xl/sharedStrings.xml><?xml version="1.0" encoding="utf-8"?>
<sst xmlns="http://schemas.openxmlformats.org/spreadsheetml/2006/main" count="274" uniqueCount="97">
  <si>
    <t>宏杰精梳废纱出售清单</t>
    <phoneticPr fontId="2" type="noConversion"/>
  </si>
  <si>
    <t>序号</t>
    <phoneticPr fontId="2" type="noConversion"/>
  </si>
  <si>
    <t>品种</t>
  </si>
  <si>
    <t>批次</t>
  </si>
  <si>
    <t>总数量</t>
  </si>
  <si>
    <t>备注</t>
  </si>
  <si>
    <t>销货单位</t>
  </si>
  <si>
    <t>1</t>
    <phoneticPr fontId="2" type="noConversion"/>
  </si>
  <si>
    <t>精梳废纱</t>
  </si>
  <si>
    <t>30-50S</t>
  </si>
  <si>
    <t>造成原因;油纱，毛羽</t>
  </si>
  <si>
    <t>宏杰一区成品库</t>
  </si>
  <si>
    <t>2</t>
    <phoneticPr fontId="2" type="noConversion"/>
  </si>
  <si>
    <t>OE</t>
  </si>
  <si>
    <t>粗细线、油线等原因造成</t>
  </si>
  <si>
    <t>3</t>
  </si>
  <si>
    <t>50S以上</t>
  </si>
  <si>
    <t>粗节，弱捻，油纱，污纱等</t>
  </si>
  <si>
    <t>4</t>
  </si>
  <si>
    <t>5</t>
  </si>
  <si>
    <t>6</t>
  </si>
  <si>
    <t>OE10</t>
  </si>
  <si>
    <t>粗油线</t>
  </si>
  <si>
    <t>宏杰三区成品库</t>
  </si>
  <si>
    <t>7</t>
  </si>
  <si>
    <t>30S-50S</t>
  </si>
  <si>
    <t>强弱捻</t>
  </si>
  <si>
    <t>8</t>
  </si>
  <si>
    <t>OE21</t>
  </si>
  <si>
    <t>粗细线</t>
  </si>
  <si>
    <t>9</t>
  </si>
  <si>
    <t>长粗长细</t>
  </si>
  <si>
    <t>10</t>
  </si>
  <si>
    <t>OE7</t>
  </si>
  <si>
    <t>11</t>
  </si>
  <si>
    <t>油污纱</t>
  </si>
  <si>
    <t>12</t>
  </si>
  <si>
    <t>30S以下</t>
  </si>
  <si>
    <t>因细纱磨钢铃油纱强弱捻 纱巴等</t>
  </si>
  <si>
    <t>宏杰二区成品库</t>
  </si>
  <si>
    <t>13</t>
  </si>
  <si>
    <t>因细纱强弱捻 磨钢铃 油纱等</t>
  </si>
  <si>
    <t>14</t>
  </si>
  <si>
    <t>宏儒精梳废纱出售清单</t>
    <phoneticPr fontId="2" type="noConversion"/>
  </si>
  <si>
    <t>序号</t>
    <phoneticPr fontId="7" type="noConversion"/>
  </si>
  <si>
    <t>成品库</t>
  </si>
  <si>
    <t>30以下</t>
    <phoneticPr fontId="2" type="noConversion"/>
  </si>
  <si>
    <t>宏儒一区成品库</t>
    <phoneticPr fontId="7" type="noConversion"/>
  </si>
  <si>
    <t>50以上</t>
    <phoneticPr fontId="2" type="noConversion"/>
  </si>
  <si>
    <t>宏儒一区成品库</t>
    <phoneticPr fontId="7" type="noConversion"/>
  </si>
  <si>
    <t>30-50</t>
    <phoneticPr fontId="2" type="noConversion"/>
  </si>
  <si>
    <t>宏儒一区成品库</t>
    <phoneticPr fontId="7" type="noConversion"/>
  </si>
  <si>
    <t>30-50</t>
  </si>
  <si>
    <t>宏儒二区成品库</t>
    <phoneticPr fontId="7" type="noConversion"/>
  </si>
  <si>
    <t>30以下</t>
  </si>
  <si>
    <t>宏儒二区成品库</t>
    <phoneticPr fontId="7" type="noConversion"/>
  </si>
  <si>
    <t>50以上</t>
  </si>
  <si>
    <t>宏儒二区成品库</t>
    <phoneticPr fontId="7" type="noConversion"/>
  </si>
  <si>
    <t>宏儒三区成品库</t>
  </si>
  <si>
    <t>铭宏精梳废纱出售清单</t>
    <phoneticPr fontId="2" type="noConversion"/>
  </si>
  <si>
    <t>铭宏三区成品库</t>
  </si>
  <si>
    <t>宏杰普梳废纱出售清单</t>
    <phoneticPr fontId="2" type="noConversion"/>
  </si>
  <si>
    <t>普梳废纱</t>
  </si>
  <si>
    <t>内编 磨钢铃造成油污纱</t>
    <phoneticPr fontId="2" type="noConversion"/>
  </si>
  <si>
    <t>因细纱 油纱 双胶 磨钢铃等</t>
  </si>
  <si>
    <t>宏儒普梳废纱出售清单</t>
    <phoneticPr fontId="2" type="noConversion"/>
  </si>
  <si>
    <t>序号</t>
    <phoneticPr fontId="7" type="noConversion"/>
  </si>
  <si>
    <t>宏儒第十分厂</t>
  </si>
  <si>
    <t>2</t>
    <phoneticPr fontId="2" type="noConversion"/>
  </si>
  <si>
    <t>3</t>
    <phoneticPr fontId="2" type="noConversion"/>
  </si>
  <si>
    <t>宏杰化纤废纱出售清单</t>
    <phoneticPr fontId="2" type="noConversion"/>
  </si>
  <si>
    <t>序号</t>
    <phoneticPr fontId="2" type="noConversion"/>
  </si>
  <si>
    <t>1</t>
    <phoneticPr fontId="2" type="noConversion"/>
  </si>
  <si>
    <t>纯化纤废纱</t>
  </si>
  <si>
    <t>因细纱磨钢铃 油纱 弱捻 双股等</t>
  </si>
  <si>
    <t>因包合不良磨钢铃造成</t>
  </si>
  <si>
    <t xml:space="preserve">油污纱 </t>
  </si>
  <si>
    <t>宏儒化纤废纱出售清单</t>
    <phoneticPr fontId="2" type="noConversion"/>
  </si>
  <si>
    <t>序号</t>
    <phoneticPr fontId="2" type="noConversion"/>
  </si>
  <si>
    <t>宏儒第二分厂</t>
  </si>
  <si>
    <t>宏儒一区成品库</t>
    <phoneticPr fontId="7" type="noConversion"/>
  </si>
  <si>
    <t>30-50</t>
    <phoneticPr fontId="2" type="noConversion"/>
  </si>
  <si>
    <t>宏儒第五分厂</t>
    <phoneticPr fontId="2" type="noConversion"/>
  </si>
  <si>
    <t>宏儒第七分厂</t>
  </si>
  <si>
    <t>宏儒二区成品库</t>
    <phoneticPr fontId="7" type="noConversion"/>
  </si>
  <si>
    <t>宏儒二区成品库</t>
    <phoneticPr fontId="7" type="noConversion"/>
  </si>
  <si>
    <t>二园智能化化纤废纱出售清单</t>
    <phoneticPr fontId="2" type="noConversion"/>
  </si>
  <si>
    <t>30s-50s</t>
    <phoneticPr fontId="2" type="noConversion"/>
  </si>
  <si>
    <t>绿色智能成品仓库</t>
    <phoneticPr fontId="2" type="noConversion"/>
  </si>
  <si>
    <t>合计</t>
    <phoneticPr fontId="2" type="noConversion"/>
  </si>
  <si>
    <t>1</t>
    <phoneticPr fontId="2" type="noConversion"/>
  </si>
  <si>
    <t>滨魏成品库</t>
    <phoneticPr fontId="2" type="noConversion"/>
  </si>
  <si>
    <t>2</t>
    <phoneticPr fontId="2" type="noConversion"/>
  </si>
  <si>
    <t>滨魏成品库</t>
    <phoneticPr fontId="2" type="noConversion"/>
  </si>
  <si>
    <t>滨魏成品库</t>
    <phoneticPr fontId="2" type="noConversion"/>
  </si>
  <si>
    <t>滨魏成品库</t>
    <phoneticPr fontId="2" type="noConversion"/>
  </si>
  <si>
    <t>滨魏化纤废纱出售清单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</si>
</sst>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4" x14ac:knownFonts="1">
    <font>
      <sz val="11"/>
      <color theme="1"/>
      <name val="等线"/>
      <family val="2"/>
      <scheme val="minor"/>
    </font>
    <font>
      <sz val="16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shrinkToFit="1"/>
    </xf>
    <xf numFmtId="176" fontId="4" fillId="0" borderId="1" xfId="1" applyNumberFormat="1" applyFont="1" applyBorder="1" applyAlignment="1">
      <alignment horizontal="center" vertical="center" shrinkToFit="1"/>
    </xf>
    <xf numFmtId="49" fontId="4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4" fillId="0" borderId="1" xfId="1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9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 shrinkToFit="1"/>
    </xf>
    <xf numFmtId="49" fontId="4" fillId="0" borderId="0" xfId="1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/>
    </xf>
    <xf numFmtId="176" fontId="10" fillId="0" borderId="1" xfId="1" applyNumberFormat="1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 wrapText="1" shrinkToFit="1"/>
    </xf>
    <xf numFmtId="176" fontId="4" fillId="0" borderId="1" xfId="2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/>
    </xf>
    <xf numFmtId="49" fontId="4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1" xfId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 shrinkToFit="1"/>
    </xf>
    <xf numFmtId="49" fontId="4" fillId="0" borderId="1" xfId="1" applyNumberFormat="1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 shrinkToFi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4" fillId="0" borderId="1" xfId="1" applyFont="1" applyFill="1" applyBorder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49" fontId="4" fillId="0" borderId="0" xfId="1" applyNumberFormat="1" applyFont="1" applyBorder="1" applyAlignment="1">
      <alignment horizontal="left" vertical="center"/>
    </xf>
    <xf numFmtId="0" fontId="4" fillId="0" borderId="1" xfId="1" applyFont="1" applyBorder="1" applyAlignment="1">
      <alignment horizontal="left"/>
    </xf>
    <xf numFmtId="0" fontId="12" fillId="0" borderId="1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9" fontId="4" fillId="0" borderId="1" xfId="2" applyNumberFormat="1" applyFont="1" applyBorder="1" applyAlignment="1">
      <alignment horizontal="left" vertical="center" wrapText="1" shrinkToFit="1"/>
    </xf>
    <xf numFmtId="49" fontId="4" fillId="0" borderId="1" xfId="2" applyNumberFormat="1" applyFont="1" applyBorder="1" applyAlignment="1">
      <alignment horizontal="left" vertical="center" wrapText="1"/>
    </xf>
    <xf numFmtId="0" fontId="4" fillId="0" borderId="1" xfId="2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1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 shrinkToFit="1"/>
    </xf>
    <xf numFmtId="49" fontId="11" fillId="0" borderId="3" xfId="0" applyNumberFormat="1" applyFont="1" applyBorder="1" applyAlignment="1">
      <alignment horizontal="center" vertical="center" wrapText="1" shrinkToFit="1"/>
    </xf>
    <xf numFmtId="49" fontId="11" fillId="0" borderId="4" xfId="0" applyNumberFormat="1" applyFont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/>
    </xf>
  </cellXfs>
  <cellStyles count="3">
    <cellStyle name="常规" xfId="0" builtinId="0"/>
    <cellStyle name="常规 10" xfId="1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topLeftCell="A55" workbookViewId="0">
      <selection activeCell="K68" sqref="K67:K68"/>
    </sheetView>
  </sheetViews>
  <sheetFormatPr defaultRowHeight="14.25" x14ac:dyDescent="0.2"/>
  <cols>
    <col min="1" max="1" width="6.625" customWidth="1"/>
    <col min="2" max="2" width="14.375" customWidth="1"/>
    <col min="3" max="3" width="16.625" customWidth="1"/>
    <col min="4" max="4" width="11.875" customWidth="1"/>
    <col min="5" max="5" width="23.625" style="64" customWidth="1"/>
    <col min="6" max="6" width="15" customWidth="1"/>
  </cols>
  <sheetData>
    <row r="1" spans="1:6" ht="46.5" customHeight="1" x14ac:dyDescent="0.2">
      <c r="A1" s="68" t="s">
        <v>0</v>
      </c>
      <c r="B1" s="68"/>
      <c r="C1" s="68"/>
      <c r="D1" s="68"/>
      <c r="E1" s="68"/>
      <c r="F1" s="68"/>
    </row>
    <row r="2" spans="1:6" ht="21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43" t="s">
        <v>5</v>
      </c>
      <c r="F2" s="1" t="s">
        <v>6</v>
      </c>
    </row>
    <row r="3" spans="1:6" x14ac:dyDescent="0.2">
      <c r="A3" s="2" t="s">
        <v>7</v>
      </c>
      <c r="B3" s="2" t="s">
        <v>8</v>
      </c>
      <c r="C3" s="2" t="s">
        <v>9</v>
      </c>
      <c r="D3" s="3">
        <v>133</v>
      </c>
      <c r="E3" s="44" t="s">
        <v>10</v>
      </c>
      <c r="F3" s="2" t="s">
        <v>11</v>
      </c>
    </row>
    <row r="4" spans="1:6" x14ac:dyDescent="0.2">
      <c r="A4" s="4" t="s">
        <v>12</v>
      </c>
      <c r="B4" s="4" t="s">
        <v>8</v>
      </c>
      <c r="C4" s="4" t="s">
        <v>13</v>
      </c>
      <c r="D4" s="3">
        <v>152</v>
      </c>
      <c r="E4" s="45" t="s">
        <v>14</v>
      </c>
      <c r="F4" s="2" t="s">
        <v>11</v>
      </c>
    </row>
    <row r="5" spans="1:6" x14ac:dyDescent="0.2">
      <c r="A5" s="2" t="s">
        <v>15</v>
      </c>
      <c r="B5" s="2" t="s">
        <v>8</v>
      </c>
      <c r="C5" s="2" t="s">
        <v>16</v>
      </c>
      <c r="D5" s="3">
        <v>230.18</v>
      </c>
      <c r="E5" s="44" t="s">
        <v>17</v>
      </c>
      <c r="F5" s="2" t="s">
        <v>11</v>
      </c>
    </row>
    <row r="6" spans="1:6" x14ac:dyDescent="0.2">
      <c r="A6" s="4" t="s">
        <v>18</v>
      </c>
      <c r="B6" s="4" t="s">
        <v>8</v>
      </c>
      <c r="C6" s="4" t="s">
        <v>9</v>
      </c>
      <c r="D6" s="3">
        <v>728.84</v>
      </c>
      <c r="E6" s="45" t="s">
        <v>17</v>
      </c>
      <c r="F6" s="2" t="s">
        <v>11</v>
      </c>
    </row>
    <row r="7" spans="1:6" x14ac:dyDescent="0.2">
      <c r="A7" s="2" t="s">
        <v>19</v>
      </c>
      <c r="B7" s="2" t="s">
        <v>8</v>
      </c>
      <c r="C7" s="2" t="s">
        <v>16</v>
      </c>
      <c r="D7" s="3">
        <v>38</v>
      </c>
      <c r="E7" s="44" t="s">
        <v>10</v>
      </c>
      <c r="F7" s="2" t="s">
        <v>11</v>
      </c>
    </row>
    <row r="8" spans="1:6" x14ac:dyDescent="0.2">
      <c r="A8" s="4" t="s">
        <v>20</v>
      </c>
      <c r="B8" s="2" t="s">
        <v>8</v>
      </c>
      <c r="C8" s="2" t="s">
        <v>21</v>
      </c>
      <c r="D8" s="3">
        <v>117.75</v>
      </c>
      <c r="E8" s="44" t="s">
        <v>22</v>
      </c>
      <c r="F8" s="2" t="s">
        <v>23</v>
      </c>
    </row>
    <row r="9" spans="1:6" x14ac:dyDescent="0.2">
      <c r="A9" s="2" t="s">
        <v>24</v>
      </c>
      <c r="B9" s="4" t="s">
        <v>8</v>
      </c>
      <c r="C9" s="4" t="s">
        <v>25</v>
      </c>
      <c r="D9" s="3">
        <v>1398</v>
      </c>
      <c r="E9" s="45" t="s">
        <v>26</v>
      </c>
      <c r="F9" s="2" t="s">
        <v>23</v>
      </c>
    </row>
    <row r="10" spans="1:6" x14ac:dyDescent="0.2">
      <c r="A10" s="4" t="s">
        <v>27</v>
      </c>
      <c r="B10" s="2" t="s">
        <v>8</v>
      </c>
      <c r="C10" s="2" t="s">
        <v>28</v>
      </c>
      <c r="D10" s="3">
        <v>39.25</v>
      </c>
      <c r="E10" s="44" t="s">
        <v>29</v>
      </c>
      <c r="F10" s="2" t="s">
        <v>23</v>
      </c>
    </row>
    <row r="11" spans="1:6" x14ac:dyDescent="0.2">
      <c r="A11" s="2" t="s">
        <v>30</v>
      </c>
      <c r="B11" s="4" t="s">
        <v>8</v>
      </c>
      <c r="C11" s="4" t="s">
        <v>25</v>
      </c>
      <c r="D11" s="3">
        <v>842</v>
      </c>
      <c r="E11" s="45" t="s">
        <v>31</v>
      </c>
      <c r="F11" s="2" t="s">
        <v>23</v>
      </c>
    </row>
    <row r="12" spans="1:6" x14ac:dyDescent="0.2">
      <c r="A12" s="4" t="s">
        <v>32</v>
      </c>
      <c r="B12" s="2" t="s">
        <v>8</v>
      </c>
      <c r="C12" s="2" t="s">
        <v>33</v>
      </c>
      <c r="D12" s="3">
        <v>19</v>
      </c>
      <c r="E12" s="44" t="s">
        <v>29</v>
      </c>
      <c r="F12" s="2" t="s">
        <v>23</v>
      </c>
    </row>
    <row r="13" spans="1:6" x14ac:dyDescent="0.2">
      <c r="A13" s="2" t="s">
        <v>34</v>
      </c>
      <c r="B13" s="4" t="s">
        <v>8</v>
      </c>
      <c r="C13" s="4" t="s">
        <v>16</v>
      </c>
      <c r="D13" s="3">
        <v>836</v>
      </c>
      <c r="E13" s="45" t="s">
        <v>35</v>
      </c>
      <c r="F13" s="2" t="s">
        <v>23</v>
      </c>
    </row>
    <row r="14" spans="1:6" x14ac:dyDescent="0.2">
      <c r="A14" s="4" t="s">
        <v>36</v>
      </c>
      <c r="B14" s="2" t="s">
        <v>8</v>
      </c>
      <c r="C14" s="2" t="s">
        <v>37</v>
      </c>
      <c r="D14" s="3">
        <v>134.4</v>
      </c>
      <c r="E14" s="44" t="s">
        <v>38</v>
      </c>
      <c r="F14" s="2" t="s">
        <v>39</v>
      </c>
    </row>
    <row r="15" spans="1:6" x14ac:dyDescent="0.2">
      <c r="A15" s="2" t="s">
        <v>40</v>
      </c>
      <c r="B15" s="4" t="s">
        <v>8</v>
      </c>
      <c r="C15" s="4" t="s">
        <v>16</v>
      </c>
      <c r="D15" s="3">
        <v>615.4</v>
      </c>
      <c r="E15" s="45" t="s">
        <v>41</v>
      </c>
      <c r="F15" s="2" t="s">
        <v>39</v>
      </c>
    </row>
    <row r="16" spans="1:6" x14ac:dyDescent="0.2">
      <c r="A16" s="4" t="s">
        <v>42</v>
      </c>
      <c r="B16" s="2" t="s">
        <v>8</v>
      </c>
      <c r="C16" s="2" t="s">
        <v>25</v>
      </c>
      <c r="D16" s="3">
        <v>618</v>
      </c>
      <c r="E16" s="44" t="s">
        <v>41</v>
      </c>
      <c r="F16" s="2" t="s">
        <v>39</v>
      </c>
    </row>
    <row r="17" spans="1:6" ht="18.75" customHeight="1" x14ac:dyDescent="0.2">
      <c r="A17" s="5"/>
      <c r="B17" s="5"/>
      <c r="C17" s="5"/>
      <c r="D17" s="67">
        <f>SUM(D3:D16)</f>
        <v>5901.82</v>
      </c>
      <c r="E17" s="46"/>
      <c r="F17" s="5"/>
    </row>
    <row r="18" spans="1:6" ht="40.5" customHeight="1" x14ac:dyDescent="0.2">
      <c r="A18" s="68" t="s">
        <v>43</v>
      </c>
      <c r="B18" s="68"/>
      <c r="C18" s="68"/>
      <c r="D18" s="68"/>
      <c r="E18" s="68"/>
      <c r="F18" s="68"/>
    </row>
    <row r="19" spans="1:6" ht="20.25" customHeight="1" x14ac:dyDescent="0.2">
      <c r="A19" s="6" t="s">
        <v>44</v>
      </c>
      <c r="B19" s="6" t="s">
        <v>2</v>
      </c>
      <c r="C19" s="7" t="s">
        <v>3</v>
      </c>
      <c r="D19" s="8" t="s">
        <v>4</v>
      </c>
      <c r="E19" s="47"/>
      <c r="F19" s="6" t="s">
        <v>45</v>
      </c>
    </row>
    <row r="20" spans="1:6" x14ac:dyDescent="0.2">
      <c r="A20" s="9">
        <v>1</v>
      </c>
      <c r="B20" s="9" t="s">
        <v>8</v>
      </c>
      <c r="C20" s="7" t="s">
        <v>46</v>
      </c>
      <c r="D20" s="8">
        <v>61.2</v>
      </c>
      <c r="E20" s="48"/>
      <c r="F20" s="9" t="s">
        <v>47</v>
      </c>
    </row>
    <row r="21" spans="1:6" x14ac:dyDescent="0.2">
      <c r="A21" s="9">
        <v>2</v>
      </c>
      <c r="B21" s="9" t="s">
        <v>8</v>
      </c>
      <c r="C21" s="7" t="s">
        <v>48</v>
      </c>
      <c r="D21" s="8">
        <v>142.80000000000001</v>
      </c>
      <c r="E21" s="48"/>
      <c r="F21" s="9" t="s">
        <v>49</v>
      </c>
    </row>
    <row r="22" spans="1:6" x14ac:dyDescent="0.2">
      <c r="A22" s="9">
        <v>3</v>
      </c>
      <c r="B22" s="9" t="s">
        <v>8</v>
      </c>
      <c r="C22" s="6" t="s">
        <v>50</v>
      </c>
      <c r="D22" s="10">
        <v>510</v>
      </c>
      <c r="E22" s="48"/>
      <c r="F22" s="9" t="s">
        <v>51</v>
      </c>
    </row>
    <row r="23" spans="1:6" x14ac:dyDescent="0.2">
      <c r="A23" s="9">
        <v>4</v>
      </c>
      <c r="B23" s="11" t="s">
        <v>8</v>
      </c>
      <c r="C23" s="11" t="s">
        <v>52</v>
      </c>
      <c r="D23" s="12">
        <v>306</v>
      </c>
      <c r="E23" s="49"/>
      <c r="F23" s="9" t="s">
        <v>53</v>
      </c>
    </row>
    <row r="24" spans="1:6" x14ac:dyDescent="0.2">
      <c r="A24" s="9">
        <v>5</v>
      </c>
      <c r="B24" s="11" t="s">
        <v>8</v>
      </c>
      <c r="C24" s="11" t="s">
        <v>54</v>
      </c>
      <c r="D24" s="12">
        <v>387.6</v>
      </c>
      <c r="E24" s="49"/>
      <c r="F24" s="9" t="s">
        <v>55</v>
      </c>
    </row>
    <row r="25" spans="1:6" x14ac:dyDescent="0.2">
      <c r="A25" s="9">
        <v>6</v>
      </c>
      <c r="B25" s="13" t="s">
        <v>8</v>
      </c>
      <c r="C25" s="13" t="s">
        <v>56</v>
      </c>
      <c r="D25" s="12">
        <v>571.20000000000005</v>
      </c>
      <c r="E25" s="50"/>
      <c r="F25" s="9" t="s">
        <v>57</v>
      </c>
    </row>
    <row r="26" spans="1:6" x14ac:dyDescent="0.2">
      <c r="A26" s="9">
        <v>7</v>
      </c>
      <c r="B26" s="11" t="s">
        <v>8</v>
      </c>
      <c r="C26" s="13" t="s">
        <v>56</v>
      </c>
      <c r="D26" s="14">
        <v>122.4</v>
      </c>
      <c r="E26" s="49"/>
      <c r="F26" s="6" t="s">
        <v>58</v>
      </c>
    </row>
    <row r="27" spans="1:6" x14ac:dyDescent="0.2">
      <c r="A27" s="9">
        <v>8</v>
      </c>
      <c r="B27" s="13" t="s">
        <v>8</v>
      </c>
      <c r="C27" s="11" t="s">
        <v>9</v>
      </c>
      <c r="D27" s="14">
        <v>244.8</v>
      </c>
      <c r="E27" s="50"/>
      <c r="F27" s="6" t="s">
        <v>58</v>
      </c>
    </row>
    <row r="28" spans="1:6" ht="19.5" customHeight="1" x14ac:dyDescent="0.2">
      <c r="A28" s="9"/>
      <c r="B28" s="69"/>
      <c r="C28" s="69"/>
      <c r="D28" s="66">
        <f>SUM(D20:D27)</f>
        <v>2346</v>
      </c>
      <c r="E28" s="48"/>
      <c r="F28" s="9"/>
    </row>
    <row r="29" spans="1:6" x14ac:dyDescent="0.2">
      <c r="A29" s="15"/>
      <c r="B29" s="15"/>
      <c r="C29" s="15"/>
      <c r="D29" s="15"/>
      <c r="E29" s="51"/>
      <c r="F29" s="15"/>
    </row>
    <row r="30" spans="1:6" ht="20.25" x14ac:dyDescent="0.2">
      <c r="A30" s="68" t="s">
        <v>59</v>
      </c>
      <c r="B30" s="68"/>
      <c r="C30" s="68"/>
      <c r="D30" s="68"/>
      <c r="E30" s="68"/>
      <c r="F30" s="68"/>
    </row>
    <row r="31" spans="1:6" x14ac:dyDescent="0.2">
      <c r="A31" s="6" t="s">
        <v>44</v>
      </c>
      <c r="B31" s="16" t="s">
        <v>2</v>
      </c>
      <c r="C31" s="16" t="s">
        <v>3</v>
      </c>
      <c r="D31" s="16" t="s">
        <v>4</v>
      </c>
      <c r="E31" s="52"/>
      <c r="F31" s="16" t="s">
        <v>45</v>
      </c>
    </row>
    <row r="32" spans="1:6" x14ac:dyDescent="0.2">
      <c r="A32" s="9">
        <v>1</v>
      </c>
      <c r="B32" s="16" t="s">
        <v>8</v>
      </c>
      <c r="C32" s="17" t="s">
        <v>9</v>
      </c>
      <c r="D32" s="65">
        <v>100.8</v>
      </c>
      <c r="E32" s="53"/>
      <c r="F32" s="18" t="s">
        <v>60</v>
      </c>
    </row>
    <row r="33" spans="1:6" x14ac:dyDescent="0.2">
      <c r="A33" s="9">
        <v>2</v>
      </c>
      <c r="B33" s="16" t="s">
        <v>8</v>
      </c>
      <c r="C33" s="17" t="s">
        <v>56</v>
      </c>
      <c r="D33" s="65">
        <v>738.1</v>
      </c>
      <c r="E33" s="53"/>
      <c r="F33" s="18" t="s">
        <v>60</v>
      </c>
    </row>
    <row r="34" spans="1:6" x14ac:dyDescent="0.2">
      <c r="A34" s="9">
        <v>3</v>
      </c>
      <c r="B34" s="16" t="s">
        <v>8</v>
      </c>
      <c r="C34" s="17" t="s">
        <v>37</v>
      </c>
      <c r="D34" s="65">
        <v>20.6</v>
      </c>
      <c r="E34" s="53"/>
      <c r="F34" s="18" t="s">
        <v>60</v>
      </c>
    </row>
    <row r="35" spans="1:6" x14ac:dyDescent="0.2">
      <c r="A35" s="9">
        <v>4</v>
      </c>
      <c r="B35" s="16" t="s">
        <v>8</v>
      </c>
      <c r="C35" s="17" t="s">
        <v>9</v>
      </c>
      <c r="D35" s="65">
        <v>1335.6</v>
      </c>
      <c r="E35" s="53"/>
      <c r="F35" s="18" t="s">
        <v>60</v>
      </c>
    </row>
    <row r="36" spans="1:6" x14ac:dyDescent="0.2">
      <c r="A36" s="9">
        <v>5</v>
      </c>
      <c r="B36" s="16" t="s">
        <v>8</v>
      </c>
      <c r="C36" s="17" t="s">
        <v>56</v>
      </c>
      <c r="D36" s="65">
        <v>334.7</v>
      </c>
      <c r="E36" s="53"/>
      <c r="F36" s="18" t="s">
        <v>60</v>
      </c>
    </row>
    <row r="37" spans="1:6" ht="17.25" customHeight="1" x14ac:dyDescent="0.2">
      <c r="A37" s="16"/>
      <c r="B37" s="16"/>
      <c r="C37" s="16"/>
      <c r="D37" s="16">
        <v>2529.8000000000002</v>
      </c>
      <c r="E37" s="52"/>
      <c r="F37" s="16"/>
    </row>
    <row r="38" spans="1:6" ht="5.25" customHeight="1" x14ac:dyDescent="0.2">
      <c r="A38" s="42"/>
      <c r="B38" s="42"/>
      <c r="C38" s="42"/>
      <c r="D38" s="42"/>
      <c r="E38" s="54"/>
      <c r="F38" s="42"/>
    </row>
    <row r="39" spans="1:6" x14ac:dyDescent="0.2">
      <c r="A39" s="19"/>
      <c r="B39" s="19"/>
      <c r="C39" s="19"/>
      <c r="D39" s="19"/>
      <c r="E39" s="55"/>
      <c r="F39" s="19"/>
    </row>
    <row r="40" spans="1:6" ht="27.75" customHeight="1" x14ac:dyDescent="0.2">
      <c r="A40" s="68" t="s">
        <v>61</v>
      </c>
      <c r="B40" s="68"/>
      <c r="C40" s="68"/>
      <c r="D40" s="68"/>
      <c r="E40" s="68"/>
      <c r="F40" s="68"/>
    </row>
    <row r="41" spans="1:6" x14ac:dyDescent="0.2">
      <c r="A41" s="6" t="s">
        <v>44</v>
      </c>
      <c r="B41" s="1" t="s">
        <v>2</v>
      </c>
      <c r="C41" s="1" t="s">
        <v>3</v>
      </c>
      <c r="D41" s="1" t="s">
        <v>4</v>
      </c>
      <c r="E41" s="43" t="s">
        <v>5</v>
      </c>
      <c r="F41" s="1" t="s">
        <v>6</v>
      </c>
    </row>
    <row r="42" spans="1:6" x14ac:dyDescent="0.2">
      <c r="A42" s="9">
        <v>1</v>
      </c>
      <c r="B42" s="4" t="s">
        <v>62</v>
      </c>
      <c r="C42" s="4" t="s">
        <v>9</v>
      </c>
      <c r="D42" s="3">
        <v>209</v>
      </c>
      <c r="E42" s="45" t="s">
        <v>17</v>
      </c>
      <c r="F42" s="2" t="s">
        <v>11</v>
      </c>
    </row>
    <row r="43" spans="1:6" x14ac:dyDescent="0.2">
      <c r="A43" s="9">
        <v>2</v>
      </c>
      <c r="B43" s="4" t="s">
        <v>62</v>
      </c>
      <c r="C43" s="4" t="s">
        <v>25</v>
      </c>
      <c r="D43" s="3">
        <v>703</v>
      </c>
      <c r="E43" s="45" t="s">
        <v>63</v>
      </c>
      <c r="F43" s="2" t="s">
        <v>39</v>
      </c>
    </row>
    <row r="44" spans="1:6" x14ac:dyDescent="0.2">
      <c r="A44" s="9">
        <v>3</v>
      </c>
      <c r="B44" s="2" t="s">
        <v>62</v>
      </c>
      <c r="C44" s="2" t="s">
        <v>16</v>
      </c>
      <c r="D44" s="3">
        <v>193.26</v>
      </c>
      <c r="E44" s="44" t="s">
        <v>64</v>
      </c>
      <c r="F44" s="2" t="s">
        <v>39</v>
      </c>
    </row>
    <row r="45" spans="1:6" x14ac:dyDescent="0.2">
      <c r="A45" s="9">
        <v>4</v>
      </c>
      <c r="B45" s="2" t="s">
        <v>62</v>
      </c>
      <c r="C45" s="2" t="s">
        <v>25</v>
      </c>
      <c r="D45" s="3">
        <v>755</v>
      </c>
      <c r="E45" s="44" t="s">
        <v>35</v>
      </c>
      <c r="F45" s="2" t="s">
        <v>23</v>
      </c>
    </row>
    <row r="46" spans="1:6" x14ac:dyDescent="0.2">
      <c r="A46" s="9">
        <v>5</v>
      </c>
      <c r="B46" s="4" t="s">
        <v>62</v>
      </c>
      <c r="C46" s="4" t="s">
        <v>16</v>
      </c>
      <c r="D46" s="3">
        <v>59</v>
      </c>
      <c r="E46" s="45" t="s">
        <v>26</v>
      </c>
      <c r="F46" s="2" t="s">
        <v>23</v>
      </c>
    </row>
    <row r="47" spans="1:6" ht="18" customHeight="1" x14ac:dyDescent="0.2">
      <c r="A47" s="4"/>
      <c r="B47" s="4"/>
      <c r="C47" s="4"/>
      <c r="D47" s="3">
        <v>1919.26</v>
      </c>
      <c r="E47" s="45"/>
      <c r="F47" s="2"/>
    </row>
    <row r="48" spans="1:6" ht="6.75" customHeight="1" x14ac:dyDescent="0.2">
      <c r="A48" s="20"/>
      <c r="B48" s="20"/>
      <c r="C48" s="20"/>
      <c r="D48" s="21"/>
      <c r="E48" s="56"/>
      <c r="F48" s="22"/>
    </row>
    <row r="49" spans="1:6" ht="27.75" customHeight="1" x14ac:dyDescent="0.2">
      <c r="A49" s="68" t="s">
        <v>65</v>
      </c>
      <c r="B49" s="68"/>
      <c r="C49" s="68"/>
      <c r="D49" s="68"/>
      <c r="E49" s="68"/>
      <c r="F49" s="68"/>
    </row>
    <row r="50" spans="1:6" x14ac:dyDescent="0.2">
      <c r="A50" s="6" t="s">
        <v>66</v>
      </c>
      <c r="B50" s="1" t="s">
        <v>2</v>
      </c>
      <c r="C50" s="1" t="s">
        <v>3</v>
      </c>
      <c r="D50" s="1" t="s">
        <v>4</v>
      </c>
      <c r="E50" s="43" t="s">
        <v>5</v>
      </c>
      <c r="F50" s="1" t="s">
        <v>6</v>
      </c>
    </row>
    <row r="51" spans="1:6" x14ac:dyDescent="0.2">
      <c r="A51" s="13" t="s">
        <v>7</v>
      </c>
      <c r="B51" s="11" t="s">
        <v>62</v>
      </c>
      <c r="C51" s="11" t="s">
        <v>56</v>
      </c>
      <c r="D51" s="14">
        <v>142.80000000000001</v>
      </c>
      <c r="E51" s="50" t="s">
        <v>67</v>
      </c>
      <c r="F51" s="6" t="s">
        <v>58</v>
      </c>
    </row>
    <row r="52" spans="1:6" x14ac:dyDescent="0.2">
      <c r="A52" s="13" t="s">
        <v>68</v>
      </c>
      <c r="B52" s="13" t="s">
        <v>62</v>
      </c>
      <c r="C52" s="13" t="s">
        <v>16</v>
      </c>
      <c r="D52" s="14">
        <v>81.599999999999994</v>
      </c>
      <c r="E52" s="50" t="s">
        <v>67</v>
      </c>
      <c r="F52" s="6" t="s">
        <v>58</v>
      </c>
    </row>
    <row r="53" spans="1:6" x14ac:dyDescent="0.2">
      <c r="A53" s="13" t="s">
        <v>69</v>
      </c>
      <c r="B53" s="11" t="s">
        <v>62</v>
      </c>
      <c r="C53" s="11" t="s">
        <v>9</v>
      </c>
      <c r="D53" s="14">
        <v>571.20000000000005</v>
      </c>
      <c r="E53" s="50" t="s">
        <v>67</v>
      </c>
      <c r="F53" s="6" t="s">
        <v>58</v>
      </c>
    </row>
    <row r="54" spans="1:6" ht="18" customHeight="1" x14ac:dyDescent="0.2">
      <c r="A54" s="13"/>
      <c r="B54" s="70"/>
      <c r="C54" s="70"/>
      <c r="D54" s="14">
        <f>SUM(D51:D53)</f>
        <v>795.6</v>
      </c>
      <c r="E54" s="47"/>
      <c r="F54" s="13"/>
    </row>
    <row r="55" spans="1:6" x14ac:dyDescent="0.2">
      <c r="A55" s="19"/>
      <c r="B55" s="19"/>
      <c r="C55" s="19"/>
      <c r="D55" s="19"/>
      <c r="E55" s="55"/>
      <c r="F55" s="19"/>
    </row>
    <row r="56" spans="1:6" ht="35.25" customHeight="1" x14ac:dyDescent="0.2">
      <c r="A56" s="68" t="s">
        <v>70</v>
      </c>
      <c r="B56" s="68"/>
      <c r="C56" s="68"/>
      <c r="D56" s="68"/>
      <c r="E56" s="68"/>
      <c r="F56" s="68"/>
    </row>
    <row r="57" spans="1:6" x14ac:dyDescent="0.2">
      <c r="A57" s="1" t="s">
        <v>71</v>
      </c>
      <c r="B57" s="1" t="s">
        <v>2</v>
      </c>
      <c r="C57" s="1" t="s">
        <v>3</v>
      </c>
      <c r="D57" s="1" t="s">
        <v>4</v>
      </c>
      <c r="E57" s="43" t="s">
        <v>5</v>
      </c>
      <c r="F57" s="1" t="s">
        <v>6</v>
      </c>
    </row>
    <row r="58" spans="1:6" x14ac:dyDescent="0.2">
      <c r="A58" s="2" t="s">
        <v>72</v>
      </c>
      <c r="B58" s="2" t="s">
        <v>73</v>
      </c>
      <c r="C58" s="2" t="s">
        <v>16</v>
      </c>
      <c r="D58" s="3">
        <v>1055.98</v>
      </c>
      <c r="E58" s="44" t="s">
        <v>17</v>
      </c>
      <c r="F58" s="2" t="s">
        <v>11</v>
      </c>
    </row>
    <row r="59" spans="1:6" x14ac:dyDescent="0.2">
      <c r="A59" s="4" t="s">
        <v>68</v>
      </c>
      <c r="B59" s="4" t="s">
        <v>73</v>
      </c>
      <c r="C59" s="4" t="s">
        <v>25</v>
      </c>
      <c r="D59" s="3">
        <v>96.6</v>
      </c>
      <c r="E59" s="45" t="s">
        <v>74</v>
      </c>
      <c r="F59" s="2" t="s">
        <v>39</v>
      </c>
    </row>
    <row r="60" spans="1:6" x14ac:dyDescent="0.2">
      <c r="A60" s="2" t="s">
        <v>15</v>
      </c>
      <c r="B60" s="2" t="s">
        <v>73</v>
      </c>
      <c r="C60" s="2" t="s">
        <v>16</v>
      </c>
      <c r="D60" s="3">
        <v>502.6</v>
      </c>
      <c r="E60" s="44" t="s">
        <v>74</v>
      </c>
      <c r="F60" s="2" t="s">
        <v>39</v>
      </c>
    </row>
    <row r="61" spans="1:6" x14ac:dyDescent="0.2">
      <c r="A61" s="4" t="s">
        <v>18</v>
      </c>
      <c r="B61" s="4" t="s">
        <v>73</v>
      </c>
      <c r="C61" s="4" t="s">
        <v>37</v>
      </c>
      <c r="D61" s="3">
        <v>1606</v>
      </c>
      <c r="E61" s="45" t="s">
        <v>75</v>
      </c>
      <c r="F61" s="2" t="s">
        <v>39</v>
      </c>
    </row>
    <row r="62" spans="1:6" x14ac:dyDescent="0.2">
      <c r="A62" s="2" t="s">
        <v>19</v>
      </c>
      <c r="B62" s="2" t="s">
        <v>73</v>
      </c>
      <c r="C62" s="2" t="s">
        <v>25</v>
      </c>
      <c r="D62" s="3">
        <v>40</v>
      </c>
      <c r="E62" s="44" t="s">
        <v>76</v>
      </c>
      <c r="F62" s="2" t="s">
        <v>23</v>
      </c>
    </row>
    <row r="63" spans="1:6" x14ac:dyDescent="0.2">
      <c r="A63" s="23"/>
      <c r="B63" s="23"/>
      <c r="C63" s="23"/>
      <c r="D63" s="24">
        <f>SUM(D58:D62)</f>
        <v>3301.18</v>
      </c>
      <c r="E63" s="57"/>
      <c r="F63" s="23"/>
    </row>
    <row r="64" spans="1:6" x14ac:dyDescent="0.2">
      <c r="A64" s="19"/>
      <c r="B64" s="19"/>
      <c r="C64" s="19"/>
      <c r="D64" s="19"/>
      <c r="E64" s="55"/>
      <c r="F64" s="19"/>
    </row>
    <row r="65" spans="1:6" ht="35.25" customHeight="1" x14ac:dyDescent="0.2">
      <c r="A65" s="68" t="s">
        <v>77</v>
      </c>
      <c r="B65" s="68"/>
      <c r="C65" s="68"/>
      <c r="D65" s="68"/>
      <c r="E65" s="68"/>
      <c r="F65" s="68"/>
    </row>
    <row r="66" spans="1:6" x14ac:dyDescent="0.2">
      <c r="A66" s="1" t="s">
        <v>78</v>
      </c>
      <c r="B66" s="1" t="s">
        <v>2</v>
      </c>
      <c r="C66" s="1" t="s">
        <v>3</v>
      </c>
      <c r="D66" s="1" t="s">
        <v>4</v>
      </c>
      <c r="E66" s="43" t="s">
        <v>5</v>
      </c>
      <c r="F66" s="1" t="s">
        <v>6</v>
      </c>
    </row>
    <row r="67" spans="1:6" x14ac:dyDescent="0.2">
      <c r="A67" s="9">
        <v>1</v>
      </c>
      <c r="B67" s="9" t="s">
        <v>73</v>
      </c>
      <c r="C67" s="9" t="s">
        <v>48</v>
      </c>
      <c r="D67" s="25">
        <v>428.4</v>
      </c>
      <c r="E67" s="48" t="s">
        <v>79</v>
      </c>
      <c r="F67" s="9" t="s">
        <v>80</v>
      </c>
    </row>
    <row r="68" spans="1:6" x14ac:dyDescent="0.2">
      <c r="A68" s="9">
        <v>2</v>
      </c>
      <c r="B68" s="9" t="s">
        <v>73</v>
      </c>
      <c r="C68" s="9" t="s">
        <v>81</v>
      </c>
      <c r="D68" s="25">
        <v>224.4</v>
      </c>
      <c r="E68" s="48" t="s">
        <v>79</v>
      </c>
      <c r="F68" s="9" t="s">
        <v>80</v>
      </c>
    </row>
    <row r="69" spans="1:6" x14ac:dyDescent="0.2">
      <c r="A69" s="9">
        <v>3</v>
      </c>
      <c r="B69" s="9" t="s">
        <v>73</v>
      </c>
      <c r="C69" s="9" t="s">
        <v>46</v>
      </c>
      <c r="D69" s="9">
        <v>142.80000000000001</v>
      </c>
      <c r="E69" s="48" t="s">
        <v>82</v>
      </c>
      <c r="F69" s="9" t="s">
        <v>47</v>
      </c>
    </row>
    <row r="70" spans="1:6" ht="17.25" customHeight="1" x14ac:dyDescent="0.2">
      <c r="A70" s="9">
        <v>4</v>
      </c>
      <c r="B70" s="13" t="s">
        <v>73</v>
      </c>
      <c r="C70" s="13" t="s">
        <v>52</v>
      </c>
      <c r="D70" s="12">
        <v>102</v>
      </c>
      <c r="E70" s="50" t="s">
        <v>83</v>
      </c>
      <c r="F70" s="9" t="s">
        <v>84</v>
      </c>
    </row>
    <row r="71" spans="1:6" ht="16.5" customHeight="1" x14ac:dyDescent="0.2">
      <c r="A71" s="9">
        <v>5</v>
      </c>
      <c r="B71" s="11" t="s">
        <v>73</v>
      </c>
      <c r="C71" s="11" t="s">
        <v>56</v>
      </c>
      <c r="D71" s="12">
        <v>530.4</v>
      </c>
      <c r="E71" s="49" t="s">
        <v>83</v>
      </c>
      <c r="F71" s="9" t="s">
        <v>85</v>
      </c>
    </row>
    <row r="72" spans="1:6" x14ac:dyDescent="0.2">
      <c r="A72" s="12"/>
      <c r="B72" s="71"/>
      <c r="C72" s="72"/>
      <c r="D72" s="12">
        <f>SUM(D67:D71)</f>
        <v>1428</v>
      </c>
      <c r="E72" s="49"/>
      <c r="F72" s="9"/>
    </row>
    <row r="73" spans="1:6" x14ac:dyDescent="0.2">
      <c r="A73" s="19"/>
      <c r="B73" s="19"/>
      <c r="C73" s="19"/>
      <c r="D73" s="19"/>
      <c r="E73" s="55"/>
      <c r="F73" s="19"/>
    </row>
    <row r="74" spans="1:6" ht="20.25" x14ac:dyDescent="0.2">
      <c r="A74" s="68" t="s">
        <v>86</v>
      </c>
      <c r="B74" s="68"/>
      <c r="C74" s="68"/>
      <c r="D74" s="68"/>
      <c r="E74" s="68"/>
      <c r="F74" s="68"/>
    </row>
    <row r="75" spans="1:6" x14ac:dyDescent="0.2">
      <c r="A75" s="26" t="s">
        <v>44</v>
      </c>
      <c r="B75" s="27" t="s">
        <v>2</v>
      </c>
      <c r="C75" s="28" t="s">
        <v>3</v>
      </c>
      <c r="D75" s="29" t="s">
        <v>4</v>
      </c>
      <c r="E75" s="58" t="s">
        <v>5</v>
      </c>
      <c r="F75" s="26" t="s">
        <v>45</v>
      </c>
    </row>
    <row r="76" spans="1:6" x14ac:dyDescent="0.2">
      <c r="A76" s="9">
        <v>1</v>
      </c>
      <c r="B76" s="9" t="s">
        <v>73</v>
      </c>
      <c r="C76" s="30" t="s">
        <v>87</v>
      </c>
      <c r="D76" s="31">
        <v>1101.5999999999999</v>
      </c>
      <c r="E76" s="48"/>
      <c r="F76" s="9" t="s">
        <v>88</v>
      </c>
    </row>
    <row r="77" spans="1:6" x14ac:dyDescent="0.2">
      <c r="A77" s="32"/>
      <c r="B77" s="73" t="s">
        <v>89</v>
      </c>
      <c r="C77" s="74"/>
      <c r="D77" s="33">
        <v>1101.5999999999999</v>
      </c>
      <c r="E77" s="59"/>
      <c r="F77" s="32"/>
    </row>
    <row r="78" spans="1:6" x14ac:dyDescent="0.2">
      <c r="A78" s="34"/>
      <c r="B78" s="34"/>
      <c r="C78" s="34"/>
      <c r="D78" s="35"/>
      <c r="E78" s="60"/>
      <c r="F78" s="34"/>
    </row>
    <row r="79" spans="1:6" ht="25.5" customHeight="1" x14ac:dyDescent="0.2">
      <c r="A79" s="68" t="s">
        <v>96</v>
      </c>
      <c r="B79" s="68"/>
      <c r="C79" s="68"/>
      <c r="D79" s="68"/>
      <c r="E79" s="68"/>
      <c r="F79" s="68"/>
    </row>
    <row r="80" spans="1:6" x14ac:dyDescent="0.2">
      <c r="A80" s="26" t="s">
        <v>66</v>
      </c>
      <c r="B80" s="27" t="s">
        <v>2</v>
      </c>
      <c r="C80" s="26" t="s">
        <v>3</v>
      </c>
      <c r="D80" s="36" t="s">
        <v>4</v>
      </c>
      <c r="E80" s="58" t="s">
        <v>5</v>
      </c>
      <c r="F80" s="26" t="s">
        <v>45</v>
      </c>
    </row>
    <row r="81" spans="1:6" x14ac:dyDescent="0.2">
      <c r="A81" s="37" t="s">
        <v>90</v>
      </c>
      <c r="B81" s="37" t="s">
        <v>73</v>
      </c>
      <c r="C81" s="37" t="s">
        <v>56</v>
      </c>
      <c r="D81" s="38">
        <v>222.6</v>
      </c>
      <c r="E81" s="61"/>
      <c r="F81" s="39" t="s">
        <v>91</v>
      </c>
    </row>
    <row r="82" spans="1:6" x14ac:dyDescent="0.2">
      <c r="A82" s="40" t="s">
        <v>92</v>
      </c>
      <c r="B82" s="40" t="s">
        <v>73</v>
      </c>
      <c r="C82" s="40" t="s">
        <v>25</v>
      </c>
      <c r="D82" s="38">
        <v>176.8</v>
      </c>
      <c r="E82" s="62"/>
      <c r="F82" s="39" t="s">
        <v>93</v>
      </c>
    </row>
    <row r="83" spans="1:6" x14ac:dyDescent="0.2">
      <c r="A83" s="37" t="s">
        <v>15</v>
      </c>
      <c r="B83" s="37" t="s">
        <v>73</v>
      </c>
      <c r="C83" s="37" t="s">
        <v>16</v>
      </c>
      <c r="D83" s="38">
        <v>514.29999999999995</v>
      </c>
      <c r="E83" s="61"/>
      <c r="F83" s="39" t="s">
        <v>94</v>
      </c>
    </row>
    <row r="84" spans="1:6" x14ac:dyDescent="0.2">
      <c r="A84" s="40" t="s">
        <v>18</v>
      </c>
      <c r="B84" s="40" t="s">
        <v>73</v>
      </c>
      <c r="C84" s="40" t="s">
        <v>16</v>
      </c>
      <c r="D84" s="38">
        <v>485</v>
      </c>
      <c r="E84" s="62"/>
      <c r="F84" s="39" t="s">
        <v>93</v>
      </c>
    </row>
    <row r="85" spans="1:6" x14ac:dyDescent="0.2">
      <c r="A85" s="37" t="s">
        <v>19</v>
      </c>
      <c r="B85" s="37" t="s">
        <v>73</v>
      </c>
      <c r="C85" s="37" t="s">
        <v>25</v>
      </c>
      <c r="D85" s="38">
        <v>413</v>
      </c>
      <c r="E85" s="61"/>
      <c r="F85" s="39" t="s">
        <v>95</v>
      </c>
    </row>
    <row r="86" spans="1:6" ht="19.5" customHeight="1" x14ac:dyDescent="0.2">
      <c r="A86" s="41"/>
      <c r="B86" s="41"/>
      <c r="C86" s="41"/>
      <c r="D86" s="75">
        <f>SUM(D81:D85)</f>
        <v>1811.6999999999998</v>
      </c>
      <c r="E86" s="63"/>
      <c r="F86" s="39"/>
    </row>
  </sheetData>
  <mergeCells count="13">
    <mergeCell ref="A79:F79"/>
    <mergeCell ref="B54:C54"/>
    <mergeCell ref="A56:F56"/>
    <mergeCell ref="A65:F65"/>
    <mergeCell ref="B72:C72"/>
    <mergeCell ref="A74:F74"/>
    <mergeCell ref="B77:C77"/>
    <mergeCell ref="A49:F49"/>
    <mergeCell ref="A1:F1"/>
    <mergeCell ref="A18:F18"/>
    <mergeCell ref="B28:C28"/>
    <mergeCell ref="A30:F30"/>
    <mergeCell ref="A40:F40"/>
  </mergeCells>
  <phoneticPr fontId="2" type="noConversion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精梳、普梳、化纤废纱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2025-10-27T06:11:58Z</dcterms:modified>
</cp:coreProperties>
</file>